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7" r:id="rId1"/>
  </sheets>
  <calcPr calcId="145621"/>
</workbook>
</file>

<file path=xl/calcChain.xml><?xml version="1.0" encoding="utf-8"?>
<calcChain xmlns="http://schemas.openxmlformats.org/spreadsheetml/2006/main">
  <c r="R14" i="17" l="1"/>
  <c r="P14" i="17"/>
  <c r="N14" i="17"/>
  <c r="L14" i="17"/>
  <c r="J14" i="17"/>
  <c r="H14" i="17"/>
  <c r="F14" i="17"/>
  <c r="D14" i="17"/>
  <c r="R13" i="17"/>
  <c r="P13" i="17"/>
  <c r="N13" i="17"/>
  <c r="L13" i="17"/>
  <c r="J13" i="17"/>
  <c r="H13" i="17"/>
  <c r="F13" i="17"/>
  <c r="D13" i="17"/>
  <c r="R12" i="17"/>
  <c r="P12" i="17"/>
  <c r="N12" i="17"/>
  <c r="L12" i="17"/>
  <c r="J12" i="17"/>
  <c r="H12" i="17"/>
  <c r="F12" i="17"/>
  <c r="D12" i="17"/>
  <c r="R11" i="17"/>
  <c r="P11" i="17"/>
  <c r="N11" i="17"/>
  <c r="L11" i="17"/>
  <c r="J11" i="17"/>
  <c r="H11" i="17"/>
  <c r="F11" i="17"/>
  <c r="D11" i="17"/>
  <c r="R10" i="17"/>
  <c r="P10" i="17"/>
  <c r="N10" i="17"/>
  <c r="L10" i="17"/>
  <c r="J10" i="17"/>
  <c r="H10" i="17"/>
  <c r="F10" i="17"/>
  <c r="D10" i="17"/>
  <c r="R9" i="17"/>
  <c r="P9" i="17"/>
  <c r="N9" i="17"/>
  <c r="L9" i="17"/>
  <c r="J9" i="17"/>
  <c r="H9" i="17"/>
  <c r="F9" i="17"/>
  <c r="D9" i="17"/>
  <c r="R8" i="17"/>
  <c r="P8" i="17"/>
  <c r="N8" i="17"/>
  <c r="L8" i="17"/>
  <c r="J8" i="17"/>
  <c r="H8" i="17"/>
  <c r="F8" i="17"/>
  <c r="D8" i="17"/>
  <c r="D7" i="17"/>
</calcChain>
</file>

<file path=xl/sharedStrings.xml><?xml version="1.0" encoding="utf-8"?>
<sst xmlns="http://schemas.openxmlformats.org/spreadsheetml/2006/main" count="40" uniqueCount="40">
  <si>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</si>
  <si>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</si>
  <si>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</si>
  <si>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</si>
  <si>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</si>
  <si>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</si>
  <si>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</si>
  <si>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</si>
  <si>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</si>
  <si>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</si>
  <si>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</si>
  <si>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</si>
  <si>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</si>
  <si>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</si>
  <si>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</si>
  <si>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</si>
  <si>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</si>
  <si>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</si>
  <si>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</si>
  <si>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</si>
  <si>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</si>
  <si>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</si>
  <si>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</si>
  <si>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</si>
  <si>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</si>
  <si>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المجموع</t>
  </si>
  <si>
    <t>جدول 2.3</t>
  </si>
  <si>
    <t>قضاء: حاصبيّا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</si>
  <si>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</si>
  <si>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</si>
  <si>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</si>
  <si>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فئة عمر الحائز*</t>
  </si>
  <si>
    <t>%
 (2/1)</t>
  </si>
  <si>
    <t>%
 (3/2)</t>
  </si>
  <si>
    <t>%
 (4/2)</t>
  </si>
  <si>
    <t>%
 (5/2)</t>
  </si>
  <si>
    <t>%
 (6/2)</t>
  </si>
  <si>
    <t>%
 (7/2)</t>
  </si>
  <si>
    <t>%
 (8/2)</t>
  </si>
  <si>
    <t>%
 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</si>
</sst>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4" fillId="0" borderId="0" xfId="0" applyFont="1"/>
    <xf numFmtId="164" fontId="6" fillId="0" borderId="20" xfId="1" applyNumberFormat="1" applyFont="1" applyBorder="1"/>
    <xf numFmtId="164" fontId="6" fillId="0" borderId="9" xfId="1" applyNumberFormat="1" applyFont="1" applyBorder="1"/>
    <xf numFmtId="165" fontId="6" fillId="0" borderId="7" xfId="0" applyNumberFormat="1" applyFont="1" applyBorder="1"/>
    <xf numFmtId="164" fontId="6" fillId="0" borderId="12" xfId="1" applyNumberFormat="1" applyFont="1" applyBorder="1"/>
    <xf numFmtId="165" fontId="6" fillId="0" borderId="8" xfId="0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0" fontId="6" fillId="0" borderId="32" xfId="0" applyFont="1" applyBorder="1"/>
    <xf numFmtId="0" fontId="6" fillId="0" borderId="8" xfId="0" applyFont="1" applyBorder="1"/>
    <xf numFmtId="164" fontId="6" fillId="0" borderId="21" xfId="1" applyNumberFormat="1" applyFont="1" applyBorder="1"/>
    <xf numFmtId="164" fontId="6" fillId="0" borderId="13" xfId="1" applyNumberFormat="1" applyFont="1" applyBorder="1"/>
    <xf numFmtId="165" fontId="6" fillId="0" borderId="11" xfId="0" applyNumberFormat="1" applyFont="1" applyBorder="1"/>
    <xf numFmtId="0" fontId="6" fillId="0" borderId="13" xfId="0" applyFont="1" applyBorder="1"/>
    <xf numFmtId="0" fontId="6" fillId="0" borderId="11" xfId="0" applyFont="1" applyBorder="1"/>
    <xf numFmtId="164" fontId="6" fillId="0" borderId="23" xfId="1" applyNumberFormat="1" applyFont="1" applyBorder="1"/>
    <xf numFmtId="164" fontId="6" fillId="0" borderId="22" xfId="1" applyNumberFormat="1" applyFont="1" applyBorder="1"/>
    <xf numFmtId="164" fontId="6" fillId="0" borderId="28" xfId="1" applyNumberFormat="1" applyFont="1" applyBorder="1"/>
    <xf numFmtId="165" fontId="6" fillId="0" borderId="29" xfId="0" applyNumberFormat="1" applyFont="1" applyBorder="1"/>
    <xf numFmtId="164" fontId="6" fillId="0" borderId="30" xfId="1" applyNumberFormat="1" applyFont="1" applyBorder="1"/>
    <xf numFmtId="165" fontId="6" fillId="0" borderId="31" xfId="0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1" fontId="6" fillId="0" borderId="33" xfId="0" applyNumberFormat="1" applyFont="1" applyBorder="1"/>
    <xf numFmtId="1" fontId="6" fillId="0" borderId="10" xfId="0" applyNumberFormat="1" applyFont="1" applyBorder="1"/>
    <xf numFmtId="1" fontId="6" fillId="0" borderId="16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2" xfId="0" applyFont="1" applyBorder="1"/>
    <xf numFmtId="164" fontId="7" fillId="0" borderId="6" xfId="1" applyNumberFormat="1" applyFont="1" applyBorder="1"/>
    <xf numFmtId="164" fontId="7" fillId="0" borderId="26" xfId="1" applyNumberFormat="1" applyFont="1" applyBorder="1"/>
    <xf numFmtId="165" fontId="7" fillId="0" borderId="25" xfId="0" applyNumberFormat="1" applyFont="1" applyBorder="1"/>
    <xf numFmtId="165" fontId="7" fillId="0" borderId="27" xfId="0" applyNumberFormat="1" applyFont="1" applyBorder="1"/>
    <xf numFmtId="164" fontId="7" fillId="0" borderId="24" xfId="1" applyNumberFormat="1" applyFont="1" applyBorder="1"/>
    <xf numFmtId="1" fontId="7" fillId="0" borderId="24" xfId="0" applyNumberFormat="1" applyFont="1" applyBorder="1"/>
    <xf numFmtId="0" fontId="1" fillId="0" borderId="0" xfId="0" applyFont="1"/>
    <xf numFmtId="0" fontId="1" fillId="0" borderId="19" xfId="0" applyFont="1" applyBorder="1" applyAlignment="1">
      <alignment horizontal="right" wrapText="1"/>
    </xf>
    <xf numFmtId="0" fontId="1" fillId="0" borderId="17" xfId="0" applyFont="1" applyBorder="1"/>
    <xf numFmtId="0" fontId="1" fillId="0" borderId="18" xfId="0" applyFont="1" applyBorder="1"/>
    <xf numFmtId="166" fontId="6" fillId="0" borderId="10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activeCell="H4" sqref="H4"/>
    </sheetView>
  </sheetViews>
  <sheetFormatPr defaultRowHeight="15" x14ac:dyDescent="0.25"/>
  <cols>
    <col min="1" max="1" width="16.7109375" customWidth="1"/>
    <col min="2" max="2" width="16.28515625" customWidth="1"/>
    <col min="3" max="3" width="9.28515625" customWidth="1"/>
    <col min="4" max="4" width="8.42578125" customWidth="1"/>
    <col min="5" max="5" width="9.140625" customWidth="1"/>
    <col min="6" max="6" width="7.42578125" customWidth="1"/>
    <col min="7" max="8" width="8.7109375" customWidth="1"/>
    <col min="9" max="14" width="7.7109375" customWidth="1"/>
    <col min="15" max="16" width="7.42578125" customWidth="1"/>
  </cols>
  <sheetData>
    <row r="1" spans="1:18" ht="42.75" customHeight="1" x14ac:dyDescent="0.25">
      <c r="A1" s="49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s="2" customFormat="1" ht="67.5" customHeight="1" x14ac:dyDescent="0.25">
      <c r="A2" s="46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" customFormat="1" ht="17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s="3" customFormat="1" ht="18" customHeight="1" thickBot="1" x14ac:dyDescent="0.35">
      <c r="A4" s="5" t="s">
        <v>26</v>
      </c>
      <c r="N4" s="4"/>
      <c r="O4" s="4"/>
      <c r="P4" s="4" t="s">
        <v>7</v>
      </c>
    </row>
    <row r="5" spans="1:18" ht="57" customHeight="1" thickBot="1" x14ac:dyDescent="0.3">
      <c r="A5" s="47" t="s">
        <v>0</v>
      </c>
      <c r="B5" s="45" t="s">
        <v>11</v>
      </c>
      <c r="C5" s="45" t="s">
        <v>13</v>
      </c>
      <c r="D5" s="45"/>
      <c r="E5" s="45" t="s">
        <v>8</v>
      </c>
      <c r="F5" s="45"/>
      <c r="G5" s="45" t="s">
        <v>9</v>
      </c>
      <c r="H5" s="45"/>
      <c r="I5" s="45" t="s">
        <v>10</v>
      </c>
      <c r="J5" s="45"/>
      <c r="K5" s="45" t="s">
        <v>22</v>
      </c>
      <c r="L5" s="45"/>
      <c r="M5" s="45" t="s">
        <v>23</v>
      </c>
      <c r="N5" s="45"/>
      <c r="O5" s="45" t="s">
        <v>24</v>
      </c>
      <c r="P5" s="45"/>
      <c r="Q5" s="45" t="s">
        <v>12</v>
      </c>
      <c r="R5" s="45"/>
    </row>
    <row r="6" spans="1:18" ht="51.75" customHeight="1" thickBot="1" x14ac:dyDescent="0.3">
      <c r="A6" s="48"/>
      <c r="B6" s="45"/>
      <c r="C6" s="1" t="s">
        <v>20</v>
      </c>
      <c r="D6" s="1" t="s">
        <v>32</v>
      </c>
      <c r="E6" s="1" t="s">
        <v>15</v>
      </c>
      <c r="F6" s="1" t="s">
        <v>33</v>
      </c>
      <c r="G6" s="1" t="s">
        <v>14</v>
      </c>
      <c r="H6" s="1" t="s">
        <v>34</v>
      </c>
      <c r="I6" s="1" t="s">
        <v>16</v>
      </c>
      <c r="J6" s="1" t="s">
        <v>35</v>
      </c>
      <c r="K6" s="1" t="s">
        <v>17</v>
      </c>
      <c r="L6" s="1" t="s">
        <v>36</v>
      </c>
      <c r="M6" s="1" t="s">
        <v>18</v>
      </c>
      <c r="N6" s="1" t="s">
        <v>37</v>
      </c>
      <c r="O6" s="1" t="s">
        <v>19</v>
      </c>
      <c r="P6" s="1" t="s">
        <v>38</v>
      </c>
      <c r="Q6" s="1" t="s">
        <v>21</v>
      </c>
      <c r="R6" s="1" t="s">
        <v>39</v>
      </c>
    </row>
    <row r="7" spans="1:18" ht="18" customHeight="1" x14ac:dyDescent="0.25">
      <c r="A7" s="40" t="s">
        <v>30</v>
      </c>
      <c r="B7" s="6">
        <v>185.5</v>
      </c>
      <c r="C7" s="7">
        <v>0</v>
      </c>
      <c r="D7" s="8">
        <f>C7/B7*100</f>
        <v>0</v>
      </c>
      <c r="E7" s="9">
        <v>0</v>
      </c>
      <c r="F7" s="10">
        <v>0</v>
      </c>
      <c r="G7" s="11">
        <v>0</v>
      </c>
      <c r="H7" s="12">
        <v>0</v>
      </c>
      <c r="I7" s="13">
        <v>0</v>
      </c>
      <c r="J7" s="14">
        <v>0</v>
      </c>
      <c r="K7" s="11">
        <v>0</v>
      </c>
      <c r="L7" s="12">
        <v>0</v>
      </c>
      <c r="M7" s="9">
        <v>0</v>
      </c>
      <c r="N7" s="10">
        <v>0</v>
      </c>
      <c r="O7" s="28">
        <v>0</v>
      </c>
      <c r="P7" s="10">
        <v>0</v>
      </c>
      <c r="Q7" s="9">
        <v>0</v>
      </c>
      <c r="R7" s="10">
        <v>0</v>
      </c>
    </row>
    <row r="8" spans="1:18" ht="18" customHeight="1" x14ac:dyDescent="0.25">
      <c r="A8" s="41" t="s">
        <v>1</v>
      </c>
      <c r="B8" s="15">
        <v>557.15499999999997</v>
      </c>
      <c r="C8" s="11">
        <v>22</v>
      </c>
      <c r="D8" s="12">
        <f t="shared" ref="D8:D13" si="0">C8/B8*100</f>
        <v>3.9486318887921672</v>
      </c>
      <c r="E8" s="16">
        <v>4</v>
      </c>
      <c r="F8" s="17">
        <f t="shared" ref="F8:F14" si="1">E8/C8*100</f>
        <v>18.181818181818183</v>
      </c>
      <c r="G8" s="11">
        <v>2.17</v>
      </c>
      <c r="H8" s="12">
        <f t="shared" ref="H8:H14" si="2">G8/C8*100</f>
        <v>9.8636363636363633</v>
      </c>
      <c r="I8" s="18">
        <v>0</v>
      </c>
      <c r="J8" s="19">
        <f t="shared" ref="J8:J14" si="3">I8/C8*100</f>
        <v>0</v>
      </c>
      <c r="K8" s="43">
        <v>0.2</v>
      </c>
      <c r="L8" s="12">
        <f t="shared" ref="L8:L14" si="4">K8/C8*100</f>
        <v>0.90909090909090917</v>
      </c>
      <c r="M8" s="16">
        <v>13.63</v>
      </c>
      <c r="N8" s="17">
        <f t="shared" ref="N8:N14" si="5">M8/C8*100</f>
        <v>61.95454545454546</v>
      </c>
      <c r="O8" s="29">
        <v>2</v>
      </c>
      <c r="P8" s="17">
        <f t="shared" ref="P8:P14" si="6">O8/C8*100</f>
        <v>9.0909090909090917</v>
      </c>
      <c r="Q8" s="16">
        <v>0</v>
      </c>
      <c r="R8" s="17">
        <f t="shared" ref="R8:R14" si="7">Q8/C8*100</f>
        <v>0</v>
      </c>
    </row>
    <row r="9" spans="1:18" ht="18" customHeight="1" x14ac:dyDescent="0.25">
      <c r="A9" s="41" t="s">
        <v>2</v>
      </c>
      <c r="B9" s="15">
        <v>4078.3850000000002</v>
      </c>
      <c r="C9" s="11">
        <v>1042.47</v>
      </c>
      <c r="D9" s="12">
        <f t="shared" si="0"/>
        <v>25.560853131815659</v>
      </c>
      <c r="E9" s="16">
        <v>328.5</v>
      </c>
      <c r="F9" s="17">
        <f t="shared" si="1"/>
        <v>31.511698178364846</v>
      </c>
      <c r="G9" s="11">
        <v>58.606999999999999</v>
      </c>
      <c r="H9" s="12">
        <f t="shared" si="2"/>
        <v>5.6219363626771033</v>
      </c>
      <c r="I9" s="20">
        <v>0</v>
      </c>
      <c r="J9" s="17">
        <f t="shared" si="3"/>
        <v>0</v>
      </c>
      <c r="K9" s="11">
        <v>36.975000000000001</v>
      </c>
      <c r="L9" s="12">
        <f t="shared" si="4"/>
        <v>3.5468646579757692</v>
      </c>
      <c r="M9" s="16">
        <v>585.35299999999995</v>
      </c>
      <c r="N9" s="17">
        <f t="shared" si="5"/>
        <v>56.150584669103175</v>
      </c>
      <c r="O9" s="29">
        <v>25.035</v>
      </c>
      <c r="P9" s="17">
        <f t="shared" si="6"/>
        <v>2.4015079570635125</v>
      </c>
      <c r="Q9" s="16">
        <v>8</v>
      </c>
      <c r="R9" s="17">
        <f t="shared" si="7"/>
        <v>0.76740817481558221</v>
      </c>
    </row>
    <row r="10" spans="1:18" ht="18" customHeight="1" x14ac:dyDescent="0.25">
      <c r="A10" s="41" t="s">
        <v>4</v>
      </c>
      <c r="B10" s="15">
        <v>9173.2780000000002</v>
      </c>
      <c r="C10" s="11">
        <v>751.32799999999997</v>
      </c>
      <c r="D10" s="12">
        <f t="shared" si="0"/>
        <v>8.1903982415010201</v>
      </c>
      <c r="E10" s="16">
        <v>333.65</v>
      </c>
      <c r="F10" s="17">
        <f t="shared" si="1"/>
        <v>44.408034839643932</v>
      </c>
      <c r="G10" s="11">
        <v>46.835000000000001</v>
      </c>
      <c r="H10" s="12">
        <f t="shared" si="2"/>
        <v>6.2336289876059459</v>
      </c>
      <c r="I10" s="16">
        <v>0.02</v>
      </c>
      <c r="J10" s="17">
        <f t="shared" si="3"/>
        <v>2.6619532348055711E-3</v>
      </c>
      <c r="K10" s="11">
        <v>12.273</v>
      </c>
      <c r="L10" s="12">
        <f t="shared" si="4"/>
        <v>1.6335076025384385</v>
      </c>
      <c r="M10" s="16">
        <v>309.72399999999999</v>
      </c>
      <c r="N10" s="17">
        <f t="shared" si="5"/>
        <v>41.22354018484603</v>
      </c>
      <c r="O10" s="29">
        <v>48.826000000000001</v>
      </c>
      <c r="P10" s="17">
        <f t="shared" si="6"/>
        <v>6.4986264321308411</v>
      </c>
      <c r="Q10" s="16">
        <v>0</v>
      </c>
      <c r="R10" s="17">
        <f t="shared" si="7"/>
        <v>0</v>
      </c>
    </row>
    <row r="11" spans="1:18" ht="18" customHeight="1" x14ac:dyDescent="0.25">
      <c r="A11" s="41" t="s">
        <v>3</v>
      </c>
      <c r="B11" s="15">
        <v>12563.223</v>
      </c>
      <c r="C11" s="11">
        <v>1529.2070000000001</v>
      </c>
      <c r="D11" s="12">
        <f t="shared" si="0"/>
        <v>12.172091508683721</v>
      </c>
      <c r="E11" s="16">
        <v>533.01400000000001</v>
      </c>
      <c r="F11" s="17">
        <f t="shared" si="1"/>
        <v>34.855582010806906</v>
      </c>
      <c r="G11" s="11">
        <v>215.59399999999999</v>
      </c>
      <c r="H11" s="12">
        <f t="shared" si="2"/>
        <v>14.098418330546483</v>
      </c>
      <c r="I11" s="16">
        <v>5</v>
      </c>
      <c r="J11" s="17">
        <f t="shared" si="3"/>
        <v>0.32696685275440146</v>
      </c>
      <c r="K11" s="11">
        <v>37.67</v>
      </c>
      <c r="L11" s="12">
        <f t="shared" si="4"/>
        <v>2.4633682686516605</v>
      </c>
      <c r="M11" s="16">
        <v>503.68200000000002</v>
      </c>
      <c r="N11" s="17">
        <f t="shared" si="5"/>
        <v>32.937463665808487</v>
      </c>
      <c r="O11" s="29">
        <v>232.727</v>
      </c>
      <c r="P11" s="17">
        <f t="shared" si="6"/>
        <v>15.218802948194718</v>
      </c>
      <c r="Q11" s="16">
        <v>1.52</v>
      </c>
      <c r="R11" s="17">
        <f t="shared" si="7"/>
        <v>9.9397923237338037E-2</v>
      </c>
    </row>
    <row r="12" spans="1:18" ht="18" customHeight="1" x14ac:dyDescent="0.25">
      <c r="A12" s="41" t="s">
        <v>5</v>
      </c>
      <c r="B12" s="15">
        <v>10715.547</v>
      </c>
      <c r="C12" s="11">
        <v>924.75400000000002</v>
      </c>
      <c r="D12" s="12">
        <f t="shared" si="0"/>
        <v>8.6300214072132757</v>
      </c>
      <c r="E12" s="16">
        <v>289.70999999999998</v>
      </c>
      <c r="F12" s="17">
        <f t="shared" si="1"/>
        <v>31.32833164279365</v>
      </c>
      <c r="G12" s="11">
        <v>27.207000000000001</v>
      </c>
      <c r="H12" s="12">
        <f t="shared" si="2"/>
        <v>2.9420797314745326</v>
      </c>
      <c r="I12" s="16">
        <v>0.2</v>
      </c>
      <c r="J12" s="17">
        <f t="shared" si="3"/>
        <v>2.1627373333881227E-2</v>
      </c>
      <c r="K12" s="11">
        <v>23.251999999999999</v>
      </c>
      <c r="L12" s="12">
        <f t="shared" si="4"/>
        <v>2.5143984237970312</v>
      </c>
      <c r="M12" s="16">
        <v>543.21799999999996</v>
      </c>
      <c r="N12" s="17">
        <f t="shared" si="5"/>
        <v>58.741892438421459</v>
      </c>
      <c r="O12" s="29">
        <v>39.347000000000001</v>
      </c>
      <c r="P12" s="17">
        <f t="shared" si="6"/>
        <v>4.2548612928411229</v>
      </c>
      <c r="Q12" s="16">
        <v>1.82</v>
      </c>
      <c r="R12" s="17">
        <f t="shared" si="7"/>
        <v>0.19680909733831917</v>
      </c>
    </row>
    <row r="13" spans="1:18" ht="18" customHeight="1" thickBot="1" x14ac:dyDescent="0.3">
      <c r="A13" s="42" t="s">
        <v>6</v>
      </c>
      <c r="B13" s="21">
        <v>15777.777</v>
      </c>
      <c r="C13" s="22">
        <v>1272.011</v>
      </c>
      <c r="D13" s="23">
        <f t="shared" si="0"/>
        <v>8.0620419467203774</v>
      </c>
      <c r="E13" s="24">
        <v>595.03499999999997</v>
      </c>
      <c r="F13" s="25">
        <f t="shared" si="1"/>
        <v>46.779076596035722</v>
      </c>
      <c r="G13" s="22">
        <v>66.876000000000005</v>
      </c>
      <c r="H13" s="23">
        <f t="shared" si="2"/>
        <v>5.2575017039946985</v>
      </c>
      <c r="I13" s="26">
        <v>0</v>
      </c>
      <c r="J13" s="27">
        <f t="shared" si="3"/>
        <v>0</v>
      </c>
      <c r="K13" s="22">
        <v>67.128</v>
      </c>
      <c r="L13" s="23">
        <f t="shared" si="4"/>
        <v>5.2773128534265821</v>
      </c>
      <c r="M13" s="24">
        <v>495.48599999999999</v>
      </c>
      <c r="N13" s="25">
        <f t="shared" si="5"/>
        <v>38.952965029390469</v>
      </c>
      <c r="O13" s="30">
        <v>45.860999999999997</v>
      </c>
      <c r="P13" s="27">
        <f t="shared" si="6"/>
        <v>3.605393349585813</v>
      </c>
      <c r="Q13" s="24">
        <v>1.625</v>
      </c>
      <c r="R13" s="27">
        <f t="shared" si="7"/>
        <v>0.1277504675667113</v>
      </c>
    </row>
    <row r="14" spans="1:18" s="39" customFormat="1" ht="15.75" thickBot="1" x14ac:dyDescent="0.3">
      <c r="A14" s="32" t="s">
        <v>25</v>
      </c>
      <c r="B14" s="33">
        <v>53050.864999999998</v>
      </c>
      <c r="C14" s="34">
        <v>5541.77</v>
      </c>
      <c r="D14" s="35">
        <f>C14/B14*100</f>
        <v>10.446144469086414</v>
      </c>
      <c r="E14" s="34">
        <v>2083.9090000000001</v>
      </c>
      <c r="F14" s="36">
        <f t="shared" si="1"/>
        <v>37.603671751083134</v>
      </c>
      <c r="G14" s="34">
        <v>417.28899999999999</v>
      </c>
      <c r="H14" s="36">
        <f t="shared" si="2"/>
        <v>7.5298866607600088</v>
      </c>
      <c r="I14" s="34">
        <v>5.22</v>
      </c>
      <c r="J14" s="36">
        <f t="shared" si="3"/>
        <v>9.4193732327397195E-2</v>
      </c>
      <c r="K14" s="34">
        <v>177.49799999999999</v>
      </c>
      <c r="L14" s="36">
        <f t="shared" si="4"/>
        <v>3.2029117051050471</v>
      </c>
      <c r="M14" s="37">
        <v>2451.0929999999998</v>
      </c>
      <c r="N14" s="36">
        <f t="shared" si="5"/>
        <v>44.229424894934283</v>
      </c>
      <c r="O14" s="38">
        <v>393.79599999999999</v>
      </c>
      <c r="P14" s="36">
        <f t="shared" si="6"/>
        <v>7.1059607309577988</v>
      </c>
      <c r="Q14" s="37">
        <v>12.965</v>
      </c>
      <c r="R14" s="36">
        <f t="shared" si="7"/>
        <v>0.23395052483231887</v>
      </c>
    </row>
    <row r="16" spans="1:18" x14ac:dyDescent="0.25">
      <c r="A16" s="44" t="s">
        <v>28</v>
      </c>
      <c r="B16" s="44"/>
      <c r="C16" s="44"/>
      <c r="D16" s="44"/>
      <c r="E16" s="44"/>
    </row>
    <row r="17" spans="1:5" x14ac:dyDescent="0.25">
      <c r="A17" s="44" t="s">
        <v>29</v>
      </c>
      <c r="B17" s="44"/>
      <c r="C17" s="44"/>
      <c r="D17" s="44"/>
      <c r="E17" s="44"/>
    </row>
  </sheetData>
  <mergeCells count="14">
    <mergeCell ref="A16:E16"/>
    <mergeCell ref="A17:E17"/>
    <mergeCell ref="Q5:R5"/>
    <mergeCell ref="A2:R2"/>
    <mergeCell ref="K5:L5"/>
    <mergeCell ref="M5:N5"/>
    <mergeCell ref="O5:P5"/>
    <mergeCell ref="A5:A6"/>
    <mergeCell ref="B5:B6"/>
    <mergeCell ref="C5:D5"/>
    <mergeCell ref="E5:F5"/>
    <mergeCell ref="G5:H5"/>
    <mergeCell ref="I5:J5"/>
    <mergeCell ref="A1:R1"/>
  </mergeCells>
  <pageMargins left="0.2" right="0.2" top="0.3" bottom="0.3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2012-10-17T09:05:06Z</dcterms:modified>
</cp:coreProperties>
</file>